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F238F02-C9FD-44F7-B30B-FF51A77BC8D8}" xr6:coauthVersionLast="45" xr6:coauthVersionMax="45" xr10:uidLastSave="{00000000-0000-0000-0000-000000000000}"/>
  <bookViews>
    <workbookView xWindow="-120" yWindow="-120" windowWidth="20730" windowHeight="11760" xr2:uid="{2657D39A-E7E0-44D9-BE05-01B7BCE7B0EB}"/>
  </bookViews>
  <sheets>
    <sheet name="Plan Internacional El Salvador " sheetId="1" r:id="rId1"/>
    <sheet name="Otros datos Hondur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B8" i="2" l="1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C5" i="1"/>
</calcChain>
</file>

<file path=xl/sharedStrings.xml><?xml version="1.0" encoding="utf-8"?>
<sst xmlns="http://schemas.openxmlformats.org/spreadsheetml/2006/main" count="138" uniqueCount="111">
  <si>
    <t>PERSONAS VÍCTIMAS DE VIOLENCIA QUE SE DESPLAZARON POR DICHA RAZÓN</t>
  </si>
  <si>
    <t xml:space="preserve">SEXO </t>
  </si>
  <si>
    <t xml:space="preserve">EDAD </t>
  </si>
  <si>
    <t>HOMBRES</t>
  </si>
  <si>
    <t>MUJERES</t>
  </si>
  <si>
    <t>RANGOS/EDADES</t>
  </si>
  <si>
    <t>TOTAL</t>
  </si>
  <si>
    <t>0-4 años</t>
  </si>
  <si>
    <t xml:space="preserve"> 5- 17 años</t>
  </si>
  <si>
    <t xml:space="preserve"> 18-50 años</t>
  </si>
  <si>
    <t>Mas de 50 años</t>
  </si>
  <si>
    <t>TOTAL HOMBRES</t>
  </si>
  <si>
    <t>TOTAL MUJERES</t>
  </si>
  <si>
    <t>TOTAL POR RANGO O POR CADA EDAD</t>
  </si>
  <si>
    <t>Datos Plan Internacional El salvador 2018</t>
  </si>
  <si>
    <t>Personas desplazadas internas atendidas por las organizaciones aliadas
Enero a junio 2018
Cristosal Honduras</t>
  </si>
  <si>
    <t>Edades</t>
  </si>
  <si>
    <t>Sexo</t>
  </si>
  <si>
    <t>Hecho sufrido</t>
  </si>
  <si>
    <t>Grupo, estructura o persona victimaria del hecho</t>
  </si>
  <si>
    <t>Se encuentra en desplazamiento</t>
  </si>
  <si>
    <t>Municipio de origen (de donde se desplazó)</t>
  </si>
  <si>
    <t>Departamento de origen</t>
  </si>
  <si>
    <t>Municipio de residencia actual</t>
  </si>
  <si>
    <t>Departamento de residencia actual</t>
  </si>
  <si>
    <t>Trabajaba antes del desplazamiento (Si/No)</t>
  </si>
  <si>
    <t xml:space="preserve">Dejo de trabajar por el desplazamiento (Si/No) </t>
  </si>
  <si>
    <t>Estudiaba antes del desplazamiento (Si/No)</t>
  </si>
  <si>
    <t>Dejo de estudiar debido al desplazamiento (Si/No)</t>
  </si>
  <si>
    <t>Propiedad de la vivienda en la que residía antes</t>
  </si>
  <si>
    <t>Propiedad de la vivienda en la que reside actualmente</t>
  </si>
  <si>
    <t>Salió del país debido a los hechos (Si/No)</t>
  </si>
  <si>
    <t>¿A qué país?</t>
  </si>
  <si>
    <t>Fue deportado/a (Si/No)</t>
  </si>
  <si>
    <t>Organización</t>
  </si>
  <si>
    <t>Casos</t>
  </si>
  <si>
    <t>Familias</t>
  </si>
  <si>
    <t>Personas</t>
  </si>
  <si>
    <t>0-17</t>
  </si>
  <si>
    <t>18-30</t>
  </si>
  <si>
    <t>31-59</t>
  </si>
  <si>
    <t>60 y mas</t>
  </si>
  <si>
    <t>Hombre</t>
  </si>
  <si>
    <t>Mujer</t>
  </si>
  <si>
    <t>Amenazas</t>
  </si>
  <si>
    <t>Extorsión</t>
  </si>
  <si>
    <t>Persecusión política</t>
  </si>
  <si>
    <t>Reclutamiento forzado</t>
  </si>
  <si>
    <t>Secuestro/amenazas de muerte</t>
  </si>
  <si>
    <t>Vigilancia y hostigamiento</t>
  </si>
  <si>
    <t>Violencia intrafamiliar</t>
  </si>
  <si>
    <t>Violencia sexual o acoso</t>
  </si>
  <si>
    <t>Asesinato/intento de asesinato o atentados</t>
  </si>
  <si>
    <t>Hostigamiento laboral</t>
  </si>
  <si>
    <t>Agentes estatales</t>
  </si>
  <si>
    <t>Maras/Pandillas</t>
  </si>
  <si>
    <t>Pareja o expareja</t>
  </si>
  <si>
    <t>Narcotraficantes o afines</t>
  </si>
  <si>
    <t>No identificado</t>
  </si>
  <si>
    <t>Miembros/activistas de Partidos Políticos</t>
  </si>
  <si>
    <t>Si</t>
  </si>
  <si>
    <t>No</t>
  </si>
  <si>
    <t>Villanueva</t>
  </si>
  <si>
    <t>Naranjito</t>
  </si>
  <si>
    <t>Choloma</t>
  </si>
  <si>
    <t>San Pedro Copán</t>
  </si>
  <si>
    <t>Sinuapa</t>
  </si>
  <si>
    <t>Minas de Oro</t>
  </si>
  <si>
    <t>Siguatepeque</t>
  </si>
  <si>
    <t>Gracias</t>
  </si>
  <si>
    <t>El Progreso</t>
  </si>
  <si>
    <t>Yoro</t>
  </si>
  <si>
    <t>Santa Rita</t>
  </si>
  <si>
    <t>Distrito Central</t>
  </si>
  <si>
    <t>Santa Ana</t>
  </si>
  <si>
    <t>Choluteca</t>
  </si>
  <si>
    <t>San Pedro Sula</t>
  </si>
  <si>
    <t>Puerto Cortes</t>
  </si>
  <si>
    <t>La Ceiba</t>
  </si>
  <si>
    <t>Tela</t>
  </si>
  <si>
    <t>Tocoa</t>
  </si>
  <si>
    <t>Atlántida</t>
  </si>
  <si>
    <t>Colón</t>
  </si>
  <si>
    <t>Cortés</t>
  </si>
  <si>
    <t>Copán</t>
  </si>
  <si>
    <t>Comayagua</t>
  </si>
  <si>
    <t>Lempira</t>
  </si>
  <si>
    <t>Francisco Morazán</t>
  </si>
  <si>
    <t>Ocotepeque</t>
  </si>
  <si>
    <t>Santa Bárbara</t>
  </si>
  <si>
    <t>Ciudad Guatemala</t>
  </si>
  <si>
    <t>San José (CR)</t>
  </si>
  <si>
    <t>Talanga</t>
  </si>
  <si>
    <t>Tapachula (Chiapas)</t>
  </si>
  <si>
    <t>Texas (EU)</t>
  </si>
  <si>
    <t>Chiapas</t>
  </si>
  <si>
    <t>Costa Rica</t>
  </si>
  <si>
    <t>Estados Unidos</t>
  </si>
  <si>
    <t>Guatemala</t>
  </si>
  <si>
    <t>N/A</t>
  </si>
  <si>
    <t>Alquilada</t>
  </si>
  <si>
    <t>Propia</t>
  </si>
  <si>
    <t>Propia (del victimario)</t>
  </si>
  <si>
    <t>Centro de Detención</t>
  </si>
  <si>
    <t>Centro de Refugio</t>
  </si>
  <si>
    <t>México</t>
  </si>
  <si>
    <t>Nicaragua</t>
  </si>
  <si>
    <t>CIPRODEH</t>
  </si>
  <si>
    <t>Red Contra la Violencia Antisindical</t>
  </si>
  <si>
    <t xml:space="preserve">Pastoral de Movilidad Humana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</si>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</sst>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00EF-9739-43B7-85EF-62E99AEABBBA}">
  <dimension ref="A1:E10"/>
  <sheetViews>
    <sheetView tabSelected="1" workbookViewId="0">
      <selection sqref="A1:E1"/>
    </sheetView>
  </sheetViews>
  <sheetFormatPr baseColWidth="10" defaultRowHeight="15" x14ac:dyDescent="0.25"/>
  <cols>
    <col min="1" max="16384" width="11.42578125" style="3"/>
  </cols>
  <sheetData>
    <row r="1" spans="1:5" x14ac:dyDescent="0.25">
      <c r="A1" s="2" t="s">
        <v>14</v>
      </c>
      <c r="B1" s="2"/>
      <c r="C1" s="2"/>
      <c r="D1" s="2"/>
      <c r="E1" s="2"/>
    </row>
    <row r="3" spans="1:5" x14ac:dyDescent="0.25">
      <c r="A3" s="4" t="s">
        <v>0</v>
      </c>
      <c r="B3" s="4"/>
      <c r="C3" s="4"/>
      <c r="D3" s="4"/>
      <c r="E3" s="4"/>
    </row>
    <row r="4" spans="1:5" x14ac:dyDescent="0.25">
      <c r="A4" s="5" t="s">
        <v>1</v>
      </c>
      <c r="B4" s="6"/>
      <c r="C4" s="7"/>
      <c r="D4" s="8" t="s">
        <v>2</v>
      </c>
      <c r="E4" s="8"/>
    </row>
    <row r="5" spans="1:5" x14ac:dyDescent="0.25">
      <c r="A5" s="9" t="s">
        <v>3</v>
      </c>
      <c r="B5" s="9" t="s">
        <v>4</v>
      </c>
      <c r="C5" s="8">
        <f>SUM(A6:B9)</f>
        <v>986</v>
      </c>
      <c r="D5" s="9" t="s">
        <v>5</v>
      </c>
      <c r="E5" s="8" t="s">
        <v>6</v>
      </c>
    </row>
    <row r="6" spans="1:5" x14ac:dyDescent="0.25">
      <c r="A6" s="9">
        <v>51</v>
      </c>
      <c r="B6" s="9">
        <v>51</v>
      </c>
      <c r="C6" s="8"/>
      <c r="D6" s="10" t="s">
        <v>7</v>
      </c>
      <c r="E6" s="8"/>
    </row>
    <row r="7" spans="1:5" x14ac:dyDescent="0.25">
      <c r="A7" s="9">
        <v>136</v>
      </c>
      <c r="B7" s="9">
        <v>143</v>
      </c>
      <c r="C7" s="8"/>
      <c r="D7" s="10" t="s">
        <v>8</v>
      </c>
      <c r="E7" s="8"/>
    </row>
    <row r="8" spans="1:5" x14ac:dyDescent="0.25">
      <c r="A8" s="9">
        <v>221</v>
      </c>
      <c r="B8" s="9">
        <v>255</v>
      </c>
      <c r="C8" s="8"/>
      <c r="D8" s="10" t="s">
        <v>9</v>
      </c>
      <c r="E8" s="8"/>
    </row>
    <row r="9" spans="1:5" x14ac:dyDescent="0.25">
      <c r="A9" s="9">
        <v>43</v>
      </c>
      <c r="B9" s="9">
        <v>86</v>
      </c>
      <c r="C9" s="8"/>
      <c r="D9" s="10" t="s">
        <v>10</v>
      </c>
      <c r="E9" s="8"/>
    </row>
    <row r="10" spans="1:5" ht="60" x14ac:dyDescent="0.25">
      <c r="A10" s="11" t="s">
        <v>11</v>
      </c>
      <c r="B10" s="11" t="s">
        <v>12</v>
      </c>
      <c r="C10" s="8"/>
      <c r="D10" s="11" t="s">
        <v>13</v>
      </c>
      <c r="E10" s="8"/>
    </row>
  </sheetData>
  <mergeCells count="6">
    <mergeCell ref="A3:E3"/>
    <mergeCell ref="A4:C4"/>
    <mergeCell ref="D4:E4"/>
    <mergeCell ref="C5:C10"/>
    <mergeCell ref="E5:E10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8ED8-4B70-452F-8371-86AAC9A2C74E}">
  <dimension ref="A1:DB8"/>
  <sheetViews>
    <sheetView workbookViewId="0">
      <selection activeCell="D21" sqref="D21"/>
    </sheetView>
  </sheetViews>
  <sheetFormatPr baseColWidth="10" defaultRowHeight="15" x14ac:dyDescent="0.25"/>
  <cols>
    <col min="1" max="1" width="32.85546875" style="3" bestFit="1" customWidth="1"/>
    <col min="2" max="19" width="11.42578125" style="3"/>
    <col min="20" max="20" width="16.140625" style="3" customWidth="1"/>
    <col min="21" max="27" width="11.42578125" style="3"/>
    <col min="28" max="28" width="14" style="3" customWidth="1"/>
    <col min="29" max="29" width="11.42578125" style="3"/>
    <col min="30" max="30" width="21.140625" style="3" customWidth="1"/>
    <col min="31" max="16384" width="11.42578125" style="3"/>
  </cols>
  <sheetData>
    <row r="1" spans="1:106" customFormat="1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</row>
    <row r="3" spans="1:106" customFormat="1" x14ac:dyDescent="0.25">
      <c r="A3" s="12"/>
      <c r="B3" s="12"/>
      <c r="C3" s="12"/>
      <c r="D3" s="12"/>
      <c r="E3" s="16" t="s">
        <v>16</v>
      </c>
      <c r="F3" s="16"/>
      <c r="G3" s="16"/>
      <c r="H3" s="16"/>
      <c r="I3" s="12"/>
      <c r="J3" s="16" t="s">
        <v>17</v>
      </c>
      <c r="K3" s="16"/>
      <c r="L3" s="12"/>
      <c r="M3" s="16" t="s">
        <v>18</v>
      </c>
      <c r="N3" s="16"/>
      <c r="O3" s="16"/>
      <c r="P3" s="16"/>
      <c r="Q3" s="16"/>
      <c r="R3" s="16"/>
      <c r="S3" s="16"/>
      <c r="T3" s="16"/>
      <c r="U3" s="16"/>
      <c r="V3" s="16"/>
      <c r="W3" s="16" t="s">
        <v>19</v>
      </c>
      <c r="X3" s="16"/>
      <c r="Y3" s="16"/>
      <c r="Z3" s="16"/>
      <c r="AA3" s="16"/>
      <c r="AB3" s="16"/>
      <c r="AC3" s="12" t="s">
        <v>20</v>
      </c>
      <c r="AD3" s="12"/>
      <c r="AE3" s="16" t="s">
        <v>21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 t="s">
        <v>22</v>
      </c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 t="s">
        <v>23</v>
      </c>
      <c r="BL3" s="16"/>
      <c r="BM3" s="16"/>
      <c r="BN3" s="16"/>
      <c r="BO3" s="16"/>
      <c r="BP3" s="16"/>
      <c r="BQ3" s="16"/>
      <c r="BR3" s="16"/>
      <c r="BS3" s="16" t="s">
        <v>24</v>
      </c>
      <c r="BT3" s="16"/>
      <c r="BU3" s="16"/>
      <c r="BV3" s="16"/>
      <c r="BW3" s="16"/>
      <c r="BX3" s="16"/>
      <c r="BY3" s="16"/>
      <c r="BZ3" s="12" t="s">
        <v>25</v>
      </c>
      <c r="CA3" s="12"/>
      <c r="CB3" s="12" t="s">
        <v>26</v>
      </c>
      <c r="CC3" s="12"/>
      <c r="CD3" s="12"/>
      <c r="CE3" s="12" t="s">
        <v>27</v>
      </c>
      <c r="CF3" s="12"/>
      <c r="CG3" s="12" t="s">
        <v>28</v>
      </c>
      <c r="CH3" s="12"/>
      <c r="CI3" s="12"/>
      <c r="CJ3" s="12" t="s">
        <v>29</v>
      </c>
      <c r="CK3" s="12"/>
      <c r="CL3" s="12"/>
      <c r="CM3" s="12" t="s">
        <v>30</v>
      </c>
      <c r="CN3" s="12"/>
      <c r="CO3" s="12"/>
      <c r="CP3" s="12"/>
      <c r="CQ3" s="12" t="s">
        <v>31</v>
      </c>
      <c r="CR3" s="12"/>
      <c r="CS3" s="12"/>
      <c r="CT3" s="12" t="s">
        <v>32</v>
      </c>
      <c r="CU3" s="12"/>
      <c r="CV3" s="12"/>
      <c r="CW3" s="12"/>
      <c r="CX3" s="12"/>
      <c r="CY3" s="12"/>
      <c r="CZ3" s="12" t="s">
        <v>33</v>
      </c>
      <c r="DA3" s="12"/>
      <c r="DB3" s="12"/>
    </row>
    <row r="4" spans="1:106" customFormat="1" x14ac:dyDescent="0.25">
      <c r="A4" s="15" t="s">
        <v>34</v>
      </c>
      <c r="B4" s="15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5" t="s">
        <v>41</v>
      </c>
      <c r="I4" s="15"/>
      <c r="J4" s="15" t="s">
        <v>42</v>
      </c>
      <c r="K4" s="15" t="s">
        <v>43</v>
      </c>
      <c r="L4" s="15"/>
      <c r="M4" s="15" t="s">
        <v>44</v>
      </c>
      <c r="N4" s="15" t="s">
        <v>45</v>
      </c>
      <c r="O4" s="15" t="s">
        <v>46</v>
      </c>
      <c r="P4" s="15" t="s">
        <v>47</v>
      </c>
      <c r="Q4" s="15" t="s">
        <v>48</v>
      </c>
      <c r="R4" s="15" t="s">
        <v>49</v>
      </c>
      <c r="S4" s="15" t="s">
        <v>50</v>
      </c>
      <c r="T4" s="15" t="s">
        <v>51</v>
      </c>
      <c r="U4" s="15" t="s">
        <v>52</v>
      </c>
      <c r="V4" s="15" t="s">
        <v>53</v>
      </c>
      <c r="W4" s="15" t="s">
        <v>54</v>
      </c>
      <c r="X4" s="15" t="s">
        <v>55</v>
      </c>
      <c r="Y4" s="15" t="s">
        <v>56</v>
      </c>
      <c r="Z4" s="15" t="s">
        <v>57</v>
      </c>
      <c r="AA4" s="15" t="s">
        <v>58</v>
      </c>
      <c r="AB4" s="15" t="s">
        <v>59</v>
      </c>
      <c r="AC4" s="15" t="s">
        <v>60</v>
      </c>
      <c r="AD4" s="15" t="s">
        <v>61</v>
      </c>
      <c r="AE4" s="15" t="s">
        <v>62</v>
      </c>
      <c r="AF4" s="15" t="s">
        <v>63</v>
      </c>
      <c r="AG4" s="15" t="s">
        <v>64</v>
      </c>
      <c r="AH4" s="15" t="s">
        <v>65</v>
      </c>
      <c r="AI4" s="15" t="s">
        <v>66</v>
      </c>
      <c r="AJ4" s="15" t="s">
        <v>67</v>
      </c>
      <c r="AK4" s="15" t="s">
        <v>68</v>
      </c>
      <c r="AL4" s="15" t="s">
        <v>69</v>
      </c>
      <c r="AM4" s="15" t="s">
        <v>70</v>
      </c>
      <c r="AN4" s="15" t="s">
        <v>71</v>
      </c>
      <c r="AO4" s="15" t="s">
        <v>72</v>
      </c>
      <c r="AP4" s="15" t="s">
        <v>73</v>
      </c>
      <c r="AQ4" s="15" t="s">
        <v>74</v>
      </c>
      <c r="AR4" s="15" t="s">
        <v>75</v>
      </c>
      <c r="AS4" s="15" t="s">
        <v>76</v>
      </c>
      <c r="AT4" s="15" t="s">
        <v>77</v>
      </c>
      <c r="AU4" s="15" t="s">
        <v>78</v>
      </c>
      <c r="AV4" s="15" t="s">
        <v>79</v>
      </c>
      <c r="AW4" s="15" t="s">
        <v>80</v>
      </c>
      <c r="AX4" s="15"/>
      <c r="AY4" s="15" t="s">
        <v>81</v>
      </c>
      <c r="AZ4" s="15" t="s">
        <v>82</v>
      </c>
      <c r="BA4" s="15" t="s">
        <v>83</v>
      </c>
      <c r="BB4" s="15" t="s">
        <v>84</v>
      </c>
      <c r="BC4" s="15" t="s">
        <v>85</v>
      </c>
      <c r="BD4" s="15" t="s">
        <v>86</v>
      </c>
      <c r="BE4" s="15" t="s">
        <v>75</v>
      </c>
      <c r="BF4" s="15" t="s">
        <v>87</v>
      </c>
      <c r="BG4" s="15" t="s">
        <v>71</v>
      </c>
      <c r="BH4" s="15"/>
      <c r="BI4" s="15" t="s">
        <v>88</v>
      </c>
      <c r="BJ4" s="15" t="s">
        <v>89</v>
      </c>
      <c r="BK4" s="15" t="s">
        <v>73</v>
      </c>
      <c r="BL4" s="15" t="s">
        <v>90</v>
      </c>
      <c r="BM4" s="15" t="s">
        <v>91</v>
      </c>
      <c r="BN4" s="15" t="s">
        <v>76</v>
      </c>
      <c r="BO4" s="15" t="s">
        <v>92</v>
      </c>
      <c r="BP4" s="15" t="s">
        <v>93</v>
      </c>
      <c r="BQ4" s="15" t="s">
        <v>94</v>
      </c>
      <c r="BR4" s="15" t="s">
        <v>80</v>
      </c>
      <c r="BS4" s="15" t="s">
        <v>95</v>
      </c>
      <c r="BT4" s="15" t="s">
        <v>82</v>
      </c>
      <c r="BU4" s="15" t="s">
        <v>83</v>
      </c>
      <c r="BV4" s="15" t="s">
        <v>96</v>
      </c>
      <c r="BW4" s="15" t="s">
        <v>97</v>
      </c>
      <c r="BX4" s="15" t="s">
        <v>87</v>
      </c>
      <c r="BY4" s="15" t="s">
        <v>98</v>
      </c>
      <c r="BZ4" s="15" t="s">
        <v>60</v>
      </c>
      <c r="CA4" s="15" t="s">
        <v>61</v>
      </c>
      <c r="CB4" s="15" t="s">
        <v>60</v>
      </c>
      <c r="CC4" s="15" t="s">
        <v>61</v>
      </c>
      <c r="CD4" s="15" t="s">
        <v>99</v>
      </c>
      <c r="CE4" s="15" t="s">
        <v>60</v>
      </c>
      <c r="CF4" s="15" t="s">
        <v>61</v>
      </c>
      <c r="CG4" s="15" t="s">
        <v>60</v>
      </c>
      <c r="CH4" s="15" t="s">
        <v>61</v>
      </c>
      <c r="CI4" s="15" t="s">
        <v>99</v>
      </c>
      <c r="CJ4" s="15" t="s">
        <v>100</v>
      </c>
      <c r="CK4" s="15" t="s">
        <v>101</v>
      </c>
      <c r="CL4" s="15" t="s">
        <v>102</v>
      </c>
      <c r="CM4" s="15" t="s">
        <v>100</v>
      </c>
      <c r="CN4" s="15" t="s">
        <v>103</v>
      </c>
      <c r="CO4" s="15" t="s">
        <v>104</v>
      </c>
      <c r="CP4" s="15" t="s">
        <v>101</v>
      </c>
      <c r="CQ4" s="15" t="s">
        <v>60</v>
      </c>
      <c r="CR4" s="15" t="s">
        <v>61</v>
      </c>
      <c r="CS4" s="15"/>
      <c r="CT4" s="15" t="s">
        <v>96</v>
      </c>
      <c r="CU4" s="15" t="s">
        <v>97</v>
      </c>
      <c r="CV4" s="15" t="s">
        <v>98</v>
      </c>
      <c r="CW4" s="15" t="s">
        <v>105</v>
      </c>
      <c r="CX4" s="15"/>
      <c r="CY4" s="15" t="s">
        <v>106</v>
      </c>
      <c r="CZ4" s="15" t="s">
        <v>60</v>
      </c>
      <c r="DA4" s="15" t="s">
        <v>61</v>
      </c>
      <c r="DB4" s="15" t="s">
        <v>99</v>
      </c>
    </row>
    <row r="5" spans="1:106" x14ac:dyDescent="0.25">
      <c r="A5" s="3" t="s">
        <v>107</v>
      </c>
      <c r="B5" s="14">
        <v>19</v>
      </c>
      <c r="C5" s="14">
        <v>19</v>
      </c>
      <c r="D5" s="14">
        <v>58</v>
      </c>
      <c r="E5" s="14">
        <v>12</v>
      </c>
      <c r="F5" s="14">
        <v>13</v>
      </c>
      <c r="G5" s="14">
        <v>14</v>
      </c>
      <c r="H5" s="14">
        <v>1</v>
      </c>
      <c r="I5" s="14">
        <v>18</v>
      </c>
      <c r="J5" s="14">
        <v>32</v>
      </c>
      <c r="K5" s="14">
        <v>23</v>
      </c>
      <c r="L5" s="14">
        <v>3</v>
      </c>
      <c r="M5" s="14">
        <v>19</v>
      </c>
      <c r="N5" s="14">
        <v>11</v>
      </c>
      <c r="O5" s="14">
        <v>12</v>
      </c>
      <c r="P5" s="14">
        <v>2</v>
      </c>
      <c r="Q5" s="14">
        <v>8</v>
      </c>
      <c r="R5" s="14">
        <v>1</v>
      </c>
      <c r="S5" s="14">
        <v>3</v>
      </c>
      <c r="T5" s="14">
        <v>0</v>
      </c>
      <c r="U5" s="14">
        <v>0</v>
      </c>
      <c r="V5" s="14">
        <v>2</v>
      </c>
      <c r="W5" s="14">
        <v>12</v>
      </c>
      <c r="X5" s="14">
        <v>37</v>
      </c>
      <c r="Y5" s="14">
        <v>3</v>
      </c>
      <c r="Z5" s="14">
        <v>0</v>
      </c>
      <c r="AA5" s="14">
        <v>0</v>
      </c>
      <c r="AB5" s="14">
        <v>6</v>
      </c>
      <c r="AC5" s="14">
        <v>47</v>
      </c>
      <c r="AD5" s="14">
        <v>11</v>
      </c>
      <c r="AE5" s="14">
        <v>0</v>
      </c>
      <c r="AF5" s="14">
        <v>0</v>
      </c>
      <c r="AG5" s="14">
        <v>11</v>
      </c>
      <c r="AH5" s="14">
        <v>0</v>
      </c>
      <c r="AI5" s="14">
        <v>0</v>
      </c>
      <c r="AJ5" s="14">
        <v>0</v>
      </c>
      <c r="AK5" s="14">
        <v>0</v>
      </c>
      <c r="AL5" s="14">
        <v>5</v>
      </c>
      <c r="AM5" s="14">
        <v>0</v>
      </c>
      <c r="AN5" s="14">
        <v>0</v>
      </c>
      <c r="AO5" s="14">
        <v>0</v>
      </c>
      <c r="AP5" s="14">
        <v>22</v>
      </c>
      <c r="AQ5" s="14">
        <v>1</v>
      </c>
      <c r="AR5" s="14">
        <v>0</v>
      </c>
      <c r="AS5" s="14">
        <v>6</v>
      </c>
      <c r="AT5" s="14">
        <v>4</v>
      </c>
      <c r="AU5" s="14">
        <v>0</v>
      </c>
      <c r="AV5" s="14">
        <v>1</v>
      </c>
      <c r="AW5" s="14">
        <v>0</v>
      </c>
      <c r="AX5" s="14">
        <v>8</v>
      </c>
      <c r="AY5" s="14">
        <v>1</v>
      </c>
      <c r="AZ5" s="14">
        <v>0</v>
      </c>
      <c r="BA5" s="14">
        <v>21</v>
      </c>
      <c r="BB5" s="14">
        <v>0</v>
      </c>
      <c r="BC5" s="14">
        <v>0</v>
      </c>
      <c r="BD5" s="14">
        <v>5</v>
      </c>
      <c r="BE5" s="14">
        <v>0</v>
      </c>
      <c r="BF5" s="14">
        <v>23</v>
      </c>
      <c r="BG5" s="14">
        <v>0</v>
      </c>
      <c r="BH5" s="14">
        <v>8</v>
      </c>
      <c r="BI5" s="14">
        <v>0</v>
      </c>
      <c r="BJ5" s="14">
        <v>0</v>
      </c>
      <c r="BK5" s="14">
        <v>7</v>
      </c>
      <c r="BL5" s="14">
        <v>1</v>
      </c>
      <c r="BM5" s="14">
        <v>1</v>
      </c>
      <c r="BN5" s="14">
        <v>0</v>
      </c>
      <c r="BO5" s="14">
        <v>2</v>
      </c>
      <c r="BP5" s="14">
        <v>6</v>
      </c>
      <c r="BQ5" s="14">
        <v>1</v>
      </c>
      <c r="BR5" s="14">
        <v>0</v>
      </c>
      <c r="BS5" s="14">
        <v>6</v>
      </c>
      <c r="BT5" s="14">
        <v>0</v>
      </c>
      <c r="BU5" s="14">
        <v>0</v>
      </c>
      <c r="BV5" s="14">
        <v>1</v>
      </c>
      <c r="BW5" s="14">
        <v>1</v>
      </c>
      <c r="BX5" s="14">
        <v>9</v>
      </c>
      <c r="BY5" s="14">
        <v>1</v>
      </c>
      <c r="BZ5" s="14">
        <v>14</v>
      </c>
      <c r="CA5" s="14">
        <v>4</v>
      </c>
      <c r="CB5" s="14">
        <v>14</v>
      </c>
      <c r="CC5" s="14">
        <v>0</v>
      </c>
      <c r="CD5" s="14">
        <v>4</v>
      </c>
      <c r="CE5" s="14">
        <v>7</v>
      </c>
      <c r="CF5" s="14">
        <v>11</v>
      </c>
      <c r="CG5" s="14">
        <v>7</v>
      </c>
      <c r="CH5" s="14">
        <v>0</v>
      </c>
      <c r="CI5" s="14">
        <v>11</v>
      </c>
      <c r="CJ5" s="14">
        <v>2</v>
      </c>
      <c r="CK5" s="14">
        <v>13</v>
      </c>
      <c r="CL5" s="14">
        <v>3</v>
      </c>
      <c r="CM5" s="14">
        <v>6</v>
      </c>
      <c r="CN5" s="14">
        <v>1</v>
      </c>
      <c r="CO5" s="14">
        <v>11</v>
      </c>
      <c r="CP5" s="14">
        <v>0</v>
      </c>
      <c r="CQ5" s="14">
        <v>31</v>
      </c>
      <c r="CR5" s="14">
        <v>14</v>
      </c>
      <c r="CS5" s="14">
        <v>13</v>
      </c>
      <c r="CT5" s="14">
        <v>1</v>
      </c>
      <c r="CU5" s="14">
        <v>7</v>
      </c>
      <c r="CV5" s="14">
        <v>1</v>
      </c>
      <c r="CW5" s="14">
        <v>18</v>
      </c>
      <c r="CX5" s="14">
        <v>11</v>
      </c>
      <c r="CY5" s="14">
        <v>0</v>
      </c>
      <c r="CZ5" s="14">
        <v>1</v>
      </c>
      <c r="DA5" s="14">
        <v>10</v>
      </c>
      <c r="DB5" s="14">
        <v>7</v>
      </c>
    </row>
    <row r="6" spans="1:106" x14ac:dyDescent="0.25">
      <c r="A6" s="3" t="s">
        <v>108</v>
      </c>
      <c r="B6" s="14">
        <v>2</v>
      </c>
      <c r="C6" s="14">
        <v>2</v>
      </c>
      <c r="D6" s="14">
        <v>2</v>
      </c>
      <c r="E6" s="14">
        <v>0</v>
      </c>
      <c r="F6" s="14">
        <v>0</v>
      </c>
      <c r="G6" s="14">
        <v>2</v>
      </c>
      <c r="H6" s="14">
        <v>0</v>
      </c>
      <c r="I6" s="14">
        <v>0</v>
      </c>
      <c r="J6" s="14">
        <v>1</v>
      </c>
      <c r="K6" s="14">
        <v>1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1</v>
      </c>
      <c r="R6" s="14">
        <v>1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2</v>
      </c>
      <c r="AB6" s="14">
        <v>0</v>
      </c>
      <c r="AC6" s="14">
        <v>2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2</v>
      </c>
      <c r="AX6" s="14">
        <v>0</v>
      </c>
      <c r="AY6" s="14">
        <v>0</v>
      </c>
      <c r="AZ6" s="14">
        <v>2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2</v>
      </c>
      <c r="BS6" s="14">
        <v>0</v>
      </c>
      <c r="BT6" s="14">
        <v>2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2</v>
      </c>
      <c r="CA6" s="14">
        <v>0</v>
      </c>
      <c r="CB6" s="14">
        <v>1</v>
      </c>
      <c r="CC6" s="14">
        <v>1</v>
      </c>
      <c r="CD6" s="14">
        <v>0</v>
      </c>
      <c r="CE6" s="14">
        <v>0</v>
      </c>
      <c r="CF6" s="14">
        <v>2</v>
      </c>
      <c r="CG6" s="14">
        <v>0</v>
      </c>
      <c r="CH6" s="14">
        <v>0</v>
      </c>
      <c r="CI6" s="14">
        <v>2</v>
      </c>
      <c r="CJ6" s="14">
        <v>0</v>
      </c>
      <c r="CK6" s="14">
        <v>2</v>
      </c>
      <c r="CL6" s="14">
        <v>0</v>
      </c>
      <c r="CM6" s="14">
        <v>2</v>
      </c>
      <c r="CN6" s="14">
        <v>0</v>
      </c>
      <c r="CO6" s="14">
        <v>0</v>
      </c>
      <c r="CP6" s="14">
        <v>0</v>
      </c>
      <c r="CQ6" s="14">
        <v>0</v>
      </c>
      <c r="CR6" s="14">
        <v>2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2</v>
      </c>
      <c r="CY6" s="14">
        <v>0</v>
      </c>
      <c r="CZ6" s="14">
        <v>0</v>
      </c>
      <c r="DA6" s="14">
        <v>0</v>
      </c>
      <c r="DB6" s="14">
        <v>2</v>
      </c>
    </row>
    <row r="7" spans="1:106" x14ac:dyDescent="0.25">
      <c r="A7" s="3" t="s">
        <v>109</v>
      </c>
      <c r="B7" s="14">
        <v>38</v>
      </c>
      <c r="C7" s="14">
        <v>48</v>
      </c>
      <c r="D7" s="14">
        <v>183</v>
      </c>
      <c r="E7" s="14">
        <v>88</v>
      </c>
      <c r="F7" s="14">
        <v>35</v>
      </c>
      <c r="G7" s="14">
        <v>49</v>
      </c>
      <c r="H7" s="14">
        <v>11</v>
      </c>
      <c r="I7" s="14">
        <v>0</v>
      </c>
      <c r="J7" s="14">
        <v>97</v>
      </c>
      <c r="K7" s="14">
        <v>86</v>
      </c>
      <c r="L7" s="14">
        <v>0</v>
      </c>
      <c r="M7" s="14">
        <v>58</v>
      </c>
      <c r="N7" s="14">
        <v>43</v>
      </c>
      <c r="O7" s="14">
        <v>0</v>
      </c>
      <c r="P7" s="14">
        <v>6</v>
      </c>
      <c r="Q7" s="14">
        <v>0</v>
      </c>
      <c r="R7" s="14">
        <v>1</v>
      </c>
      <c r="S7" s="14">
        <v>13</v>
      </c>
      <c r="T7" s="14">
        <v>4</v>
      </c>
      <c r="U7" s="14">
        <v>58</v>
      </c>
      <c r="V7" s="14">
        <v>0</v>
      </c>
      <c r="W7" s="14">
        <v>20</v>
      </c>
      <c r="X7" s="14">
        <v>117</v>
      </c>
      <c r="Y7" s="14">
        <v>13</v>
      </c>
      <c r="Z7" s="14">
        <v>24</v>
      </c>
      <c r="AA7" s="14">
        <v>9</v>
      </c>
      <c r="AB7" s="14">
        <v>0</v>
      </c>
      <c r="AC7" s="14"/>
      <c r="AD7" s="14"/>
      <c r="AE7" s="14">
        <v>5</v>
      </c>
      <c r="AF7" s="14">
        <v>9</v>
      </c>
      <c r="AG7" s="14">
        <v>4</v>
      </c>
      <c r="AH7" s="14">
        <v>4</v>
      </c>
      <c r="AI7" s="14">
        <v>4</v>
      </c>
      <c r="AJ7" s="14">
        <v>5</v>
      </c>
      <c r="AK7" s="14">
        <v>5</v>
      </c>
      <c r="AL7" s="14">
        <v>0</v>
      </c>
      <c r="AM7" s="14">
        <v>42</v>
      </c>
      <c r="AN7" s="14">
        <v>0</v>
      </c>
      <c r="AO7" s="14">
        <v>4</v>
      </c>
      <c r="AP7" s="14">
        <v>70</v>
      </c>
      <c r="AQ7" s="14">
        <v>0</v>
      </c>
      <c r="AR7" s="14">
        <v>0</v>
      </c>
      <c r="AS7" s="14">
        <v>6</v>
      </c>
      <c r="AT7" s="14">
        <v>0</v>
      </c>
      <c r="AU7" s="14">
        <v>25</v>
      </c>
      <c r="AV7" s="14">
        <v>0</v>
      </c>
      <c r="AW7" s="14">
        <v>0</v>
      </c>
      <c r="AX7" s="14">
        <v>0</v>
      </c>
      <c r="AY7" s="14">
        <v>25</v>
      </c>
      <c r="AZ7" s="14">
        <v>0</v>
      </c>
      <c r="BA7" s="14">
        <v>15</v>
      </c>
      <c r="BB7" s="14">
        <v>4</v>
      </c>
      <c r="BC7" s="14">
        <v>10</v>
      </c>
      <c r="BD7" s="14">
        <v>0</v>
      </c>
      <c r="BE7" s="14">
        <v>0</v>
      </c>
      <c r="BF7" s="14">
        <v>70</v>
      </c>
      <c r="BG7" s="14">
        <v>46</v>
      </c>
      <c r="BH7" s="14">
        <v>0</v>
      </c>
      <c r="BI7" s="14">
        <v>4</v>
      </c>
      <c r="BJ7" s="14">
        <v>9</v>
      </c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>
        <v>30</v>
      </c>
      <c r="CR7" s="14">
        <v>118</v>
      </c>
      <c r="CS7" s="14">
        <v>35</v>
      </c>
      <c r="CT7" s="14"/>
      <c r="CU7" s="14"/>
      <c r="CV7" s="14"/>
      <c r="CW7" s="14"/>
      <c r="CX7" s="14"/>
      <c r="CY7" s="14"/>
      <c r="CZ7" s="14"/>
      <c r="DA7" s="14"/>
      <c r="DB7" s="14"/>
    </row>
    <row r="8" spans="1:106" x14ac:dyDescent="0.25">
      <c r="A8" s="3" t="s">
        <v>110</v>
      </c>
      <c r="B8" s="14">
        <f>SUM(B5:B7)</f>
        <v>59</v>
      </c>
      <c r="C8" s="14">
        <f t="shared" ref="C8:P8" si="0">SUM(C5:C7)</f>
        <v>69</v>
      </c>
      <c r="D8" s="14">
        <f t="shared" si="0"/>
        <v>243</v>
      </c>
      <c r="E8" s="14">
        <f t="shared" si="0"/>
        <v>100</v>
      </c>
      <c r="F8" s="14">
        <f t="shared" si="0"/>
        <v>48</v>
      </c>
      <c r="G8" s="14">
        <f t="shared" si="0"/>
        <v>65</v>
      </c>
      <c r="H8" s="14">
        <f t="shared" si="0"/>
        <v>12</v>
      </c>
      <c r="I8" s="14">
        <f t="shared" si="0"/>
        <v>18</v>
      </c>
      <c r="J8" s="14">
        <f t="shared" si="0"/>
        <v>130</v>
      </c>
      <c r="K8" s="14">
        <f t="shared" si="0"/>
        <v>110</v>
      </c>
      <c r="L8" s="14">
        <f t="shared" si="0"/>
        <v>3</v>
      </c>
      <c r="M8" s="14">
        <f t="shared" si="0"/>
        <v>77</v>
      </c>
      <c r="N8" s="14">
        <f t="shared" si="0"/>
        <v>54</v>
      </c>
      <c r="O8" s="14">
        <f t="shared" si="0"/>
        <v>12</v>
      </c>
      <c r="P8" s="14">
        <f t="shared" si="0"/>
        <v>8</v>
      </c>
      <c r="Q8" s="14">
        <f>SUM(Q5:Q7)</f>
        <v>9</v>
      </c>
      <c r="R8" s="14">
        <f t="shared" ref="R8:AB8" si="1">SUM(R5:R7)</f>
        <v>3</v>
      </c>
      <c r="S8" s="14">
        <f t="shared" si="1"/>
        <v>16</v>
      </c>
      <c r="T8" s="14">
        <f t="shared" si="1"/>
        <v>4</v>
      </c>
      <c r="U8" s="14">
        <f t="shared" si="1"/>
        <v>58</v>
      </c>
      <c r="V8" s="14">
        <f t="shared" si="1"/>
        <v>2</v>
      </c>
      <c r="W8" s="14">
        <f t="shared" si="1"/>
        <v>32</v>
      </c>
      <c r="X8" s="14">
        <f t="shared" si="1"/>
        <v>154</v>
      </c>
      <c r="Y8" s="14">
        <f t="shared" si="1"/>
        <v>16</v>
      </c>
      <c r="Z8" s="14">
        <f t="shared" si="1"/>
        <v>24</v>
      </c>
      <c r="AA8" s="14">
        <f t="shared" si="1"/>
        <v>11</v>
      </c>
      <c r="AB8" s="14">
        <f t="shared" si="1"/>
        <v>6</v>
      </c>
      <c r="AC8" s="14">
        <f>SUM(AC5:AC7)</f>
        <v>49</v>
      </c>
      <c r="AD8" s="14">
        <f t="shared" ref="AD8:CO8" si="2">SUM(AD5:AD7)</f>
        <v>11</v>
      </c>
      <c r="AE8" s="14">
        <f t="shared" si="2"/>
        <v>5</v>
      </c>
      <c r="AF8" s="14">
        <f t="shared" si="2"/>
        <v>9</v>
      </c>
      <c r="AG8" s="14">
        <f t="shared" si="2"/>
        <v>15</v>
      </c>
      <c r="AH8" s="14">
        <f t="shared" si="2"/>
        <v>4</v>
      </c>
      <c r="AI8" s="14">
        <f t="shared" si="2"/>
        <v>4</v>
      </c>
      <c r="AJ8" s="14">
        <f t="shared" si="2"/>
        <v>5</v>
      </c>
      <c r="AK8" s="14">
        <f t="shared" si="2"/>
        <v>5</v>
      </c>
      <c r="AL8" s="14">
        <f t="shared" si="2"/>
        <v>5</v>
      </c>
      <c r="AM8" s="14">
        <f t="shared" si="2"/>
        <v>42</v>
      </c>
      <c r="AN8" s="14">
        <f t="shared" si="2"/>
        <v>0</v>
      </c>
      <c r="AO8" s="14">
        <f t="shared" si="2"/>
        <v>4</v>
      </c>
      <c r="AP8" s="14">
        <f t="shared" si="2"/>
        <v>92</v>
      </c>
      <c r="AQ8" s="14">
        <f t="shared" si="2"/>
        <v>1</v>
      </c>
      <c r="AR8" s="14">
        <f t="shared" si="2"/>
        <v>0</v>
      </c>
      <c r="AS8" s="14">
        <f t="shared" si="2"/>
        <v>12</v>
      </c>
      <c r="AT8" s="14">
        <f t="shared" si="2"/>
        <v>4</v>
      </c>
      <c r="AU8" s="14">
        <f t="shared" si="2"/>
        <v>25</v>
      </c>
      <c r="AV8" s="14">
        <f t="shared" si="2"/>
        <v>1</v>
      </c>
      <c r="AW8" s="14">
        <f t="shared" si="2"/>
        <v>2</v>
      </c>
      <c r="AX8" s="14">
        <f t="shared" si="2"/>
        <v>8</v>
      </c>
      <c r="AY8" s="14">
        <f t="shared" si="2"/>
        <v>26</v>
      </c>
      <c r="AZ8" s="14">
        <f t="shared" si="2"/>
        <v>2</v>
      </c>
      <c r="BA8" s="14">
        <f t="shared" si="2"/>
        <v>36</v>
      </c>
      <c r="BB8" s="14">
        <f t="shared" si="2"/>
        <v>4</v>
      </c>
      <c r="BC8" s="14">
        <f t="shared" si="2"/>
        <v>10</v>
      </c>
      <c r="BD8" s="14">
        <f t="shared" si="2"/>
        <v>5</v>
      </c>
      <c r="BE8" s="14">
        <f t="shared" si="2"/>
        <v>0</v>
      </c>
      <c r="BF8" s="14">
        <f t="shared" si="2"/>
        <v>93</v>
      </c>
      <c r="BG8" s="14">
        <f t="shared" si="2"/>
        <v>46</v>
      </c>
      <c r="BH8" s="14">
        <f t="shared" si="2"/>
        <v>8</v>
      </c>
      <c r="BI8" s="14">
        <f t="shared" si="2"/>
        <v>4</v>
      </c>
      <c r="BJ8" s="14">
        <f t="shared" si="2"/>
        <v>9</v>
      </c>
      <c r="BK8" s="14">
        <f t="shared" si="2"/>
        <v>7</v>
      </c>
      <c r="BL8" s="14">
        <f t="shared" si="2"/>
        <v>1</v>
      </c>
      <c r="BM8" s="14">
        <f t="shared" si="2"/>
        <v>1</v>
      </c>
      <c r="BN8" s="14">
        <f t="shared" si="2"/>
        <v>0</v>
      </c>
      <c r="BO8" s="14">
        <f t="shared" si="2"/>
        <v>2</v>
      </c>
      <c r="BP8" s="14">
        <f t="shared" si="2"/>
        <v>6</v>
      </c>
      <c r="BQ8" s="14">
        <f t="shared" si="2"/>
        <v>1</v>
      </c>
      <c r="BR8" s="14">
        <f t="shared" si="2"/>
        <v>2</v>
      </c>
      <c r="BS8" s="14">
        <f t="shared" si="2"/>
        <v>6</v>
      </c>
      <c r="BT8" s="14">
        <f t="shared" si="2"/>
        <v>2</v>
      </c>
      <c r="BU8" s="14">
        <f t="shared" si="2"/>
        <v>0</v>
      </c>
      <c r="BV8" s="14">
        <f t="shared" si="2"/>
        <v>1</v>
      </c>
      <c r="BW8" s="14">
        <f t="shared" si="2"/>
        <v>1</v>
      </c>
      <c r="BX8" s="14">
        <f t="shared" si="2"/>
        <v>9</v>
      </c>
      <c r="BY8" s="14">
        <f t="shared" si="2"/>
        <v>1</v>
      </c>
      <c r="BZ8" s="14">
        <f t="shared" si="2"/>
        <v>16</v>
      </c>
      <c r="CA8" s="14">
        <f t="shared" si="2"/>
        <v>4</v>
      </c>
      <c r="CB8" s="14">
        <f t="shared" si="2"/>
        <v>15</v>
      </c>
      <c r="CC8" s="14">
        <f t="shared" si="2"/>
        <v>1</v>
      </c>
      <c r="CD8" s="14">
        <f t="shared" si="2"/>
        <v>4</v>
      </c>
      <c r="CE8" s="14">
        <f t="shared" si="2"/>
        <v>7</v>
      </c>
      <c r="CF8" s="14">
        <f t="shared" si="2"/>
        <v>13</v>
      </c>
      <c r="CG8" s="14">
        <f t="shared" si="2"/>
        <v>7</v>
      </c>
      <c r="CH8" s="14">
        <f t="shared" si="2"/>
        <v>0</v>
      </c>
      <c r="CI8" s="14">
        <f t="shared" si="2"/>
        <v>13</v>
      </c>
      <c r="CJ8" s="14">
        <f t="shared" si="2"/>
        <v>2</v>
      </c>
      <c r="CK8" s="14">
        <f t="shared" si="2"/>
        <v>15</v>
      </c>
      <c r="CL8" s="14">
        <f t="shared" si="2"/>
        <v>3</v>
      </c>
      <c r="CM8" s="14">
        <f t="shared" si="2"/>
        <v>8</v>
      </c>
      <c r="CN8" s="14">
        <f t="shared" si="2"/>
        <v>1</v>
      </c>
      <c r="CO8" s="14">
        <f t="shared" si="2"/>
        <v>11</v>
      </c>
      <c r="CP8" s="14">
        <f t="shared" ref="CP8:DB8" si="3">SUM(CP5:CP7)</f>
        <v>0</v>
      </c>
      <c r="CQ8" s="14">
        <f t="shared" si="3"/>
        <v>61</v>
      </c>
      <c r="CR8" s="14">
        <f t="shared" si="3"/>
        <v>134</v>
      </c>
      <c r="CS8" s="14">
        <f t="shared" si="3"/>
        <v>48</v>
      </c>
      <c r="CT8" s="14">
        <f t="shared" si="3"/>
        <v>1</v>
      </c>
      <c r="CU8" s="14">
        <f t="shared" si="3"/>
        <v>7</v>
      </c>
      <c r="CV8" s="14">
        <f t="shared" si="3"/>
        <v>1</v>
      </c>
      <c r="CW8" s="14">
        <f t="shared" si="3"/>
        <v>18</v>
      </c>
      <c r="CX8" s="14">
        <f t="shared" si="3"/>
        <v>13</v>
      </c>
      <c r="CY8" s="14">
        <f t="shared" si="3"/>
        <v>0</v>
      </c>
      <c r="CZ8" s="14">
        <f t="shared" si="3"/>
        <v>1</v>
      </c>
      <c r="DA8" s="14">
        <f t="shared" si="3"/>
        <v>10</v>
      </c>
      <c r="DB8" s="14">
        <f t="shared" si="3"/>
        <v>9</v>
      </c>
    </row>
  </sheetData>
  <mergeCells count="9">
    <mergeCell ref="BS3:BY3"/>
    <mergeCell ref="A1:O1"/>
    <mergeCell ref="E3:H3"/>
    <mergeCell ref="J3:K3"/>
    <mergeCell ref="M3:V3"/>
    <mergeCell ref="W3:AB3"/>
    <mergeCell ref="AE3:AX3"/>
    <mergeCell ref="AY3:BJ3"/>
    <mergeCell ref="BK3:B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Internacional El Salvador </vt:lpstr>
      <vt:lpstr>Otros datos Honduras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2020-06-04T17:15:21Z</dcterms:created>
  <dcterms:modified xsi:type="dcterms:W3CDTF">2020-06-04T17:23:32Z</dcterms:modified>
</cp:coreProperties>
</file>